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خالبەندى\پسپۆریە پزیشکیەکان\"/>
    </mc:Choice>
  </mc:AlternateContent>
  <bookViews>
    <workbookView xWindow="-105" yWindow="-105" windowWidth="19410" windowHeight="10410" firstSheet="7" activeTab="12"/>
  </bookViews>
  <sheets>
    <sheet name="پەرستارى" sheetId="1" r:id="rId1"/>
    <sheet name="پزیشکى ددان" sheetId="5" r:id="rId2"/>
    <sheet name=" تەندروستى کۆمەل" sheetId="6" r:id="rId3"/>
    <sheet name="بایۆلۆجى" sheetId="13" r:id="rId4"/>
    <sheet name="Mental Health" sheetId="20" r:id="rId5"/>
    <sheet name="Pheumatology &amp; Rehabilitation" sheetId="11" r:id="rId6"/>
    <sheet name="Physiology" sheetId="9" r:id="rId7"/>
    <sheet name="Blood Physiology" sheetId="18" r:id="rId8"/>
    <sheet name="Immunology" sheetId="19" r:id="rId9"/>
    <sheet name="مایکرۆبایۆلۆجى" sheetId="14" r:id="rId10"/>
    <sheet name="Cellphysiology" sheetId="15" r:id="rId11"/>
    <sheet name="Psychology" sheetId="10" r:id="rId12"/>
    <sheet name="تیشک" sheetId="12" r:id="rId13"/>
    <sheet name="فیزیاى پزیشکى" sheetId="2" r:id="rId14"/>
    <sheet name="ئەندازیارى پزیشکى " sheetId="3" r:id="rId15"/>
    <sheet name="Analytical Chemistry" sheetId="7" r:id="rId16"/>
    <sheet name="Biochemistry" sheetId="8" r:id="rId17"/>
    <sheet name="Genetics" sheetId="16" r:id="rId18"/>
    <sheet name="Parasitology" sheetId="17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K4" i="19"/>
  <c r="K4" i="17"/>
  <c r="K5" i="19"/>
  <c r="K4" i="14"/>
  <c r="K7" i="13"/>
  <c r="K5" i="13"/>
  <c r="K5" i="18"/>
  <c r="K4" i="18"/>
  <c r="K4" i="13"/>
  <c r="K5" i="17"/>
  <c r="K6" i="14"/>
  <c r="K5" i="14"/>
  <c r="K6" i="13"/>
  <c r="K8" i="13"/>
  <c r="K4" i="16"/>
  <c r="K4" i="15"/>
  <c r="K5" i="9"/>
  <c r="F5" i="12" l="1"/>
  <c r="K4" i="11"/>
  <c r="K4" i="10"/>
  <c r="K4" i="9"/>
  <c r="B7" i="8"/>
  <c r="B5" i="8"/>
  <c r="B8" i="8"/>
  <c r="G7" i="7" l="1"/>
  <c r="G6" i="7"/>
  <c r="G5" i="7"/>
  <c r="K4" i="6" l="1"/>
  <c r="K6" i="5" l="1"/>
  <c r="K5" i="5"/>
  <c r="K4" i="5"/>
  <c r="Y8" i="2" l="1"/>
  <c r="Y5" i="2"/>
  <c r="Y7" i="2"/>
  <c r="Y6" i="2"/>
  <c r="Y6" i="3"/>
  <c r="Y5" i="3"/>
  <c r="AC10" i="1" l="1"/>
  <c r="AC6" i="1"/>
  <c r="AC8" i="1"/>
  <c r="AC9" i="1"/>
  <c r="AC7" i="1"/>
  <c r="AC5" i="1"/>
</calcChain>
</file>

<file path=xl/sharedStrings.xml><?xml version="1.0" encoding="utf-8"?>
<sst xmlns="http://schemas.openxmlformats.org/spreadsheetml/2006/main" count="292" uniqueCount="83">
  <si>
    <t>تێبینی</t>
  </si>
  <si>
    <t>کۆی گشتی</t>
  </si>
  <si>
    <t>چاوپێکەوتن</t>
  </si>
  <si>
    <t xml:space="preserve">توانستی E </t>
  </si>
  <si>
    <t>تەمەن</t>
  </si>
  <si>
    <t>ڕێزبەند</t>
  </si>
  <si>
    <t>ناوی سیانی</t>
  </si>
  <si>
    <t>ژ</t>
  </si>
  <si>
    <t>خزمەت</t>
  </si>
  <si>
    <t>نمرەی  BSc</t>
  </si>
  <si>
    <t>نمرەی MSc</t>
  </si>
  <si>
    <t>توێژینەوە</t>
  </si>
  <si>
    <t>دلێر محمد سعید</t>
  </si>
  <si>
    <t>مهاباد محمد حسین</t>
  </si>
  <si>
    <t>هندرین یونس نجم</t>
  </si>
  <si>
    <t>ارجمان محمد عزیز</t>
  </si>
  <si>
    <t>هارون محمد خلیل</t>
  </si>
  <si>
    <t>روخۆش اسحاق میخا</t>
  </si>
  <si>
    <t>سۆران ذوالنون یاسین</t>
  </si>
  <si>
    <t>سەوزە سعدى سعید</t>
  </si>
  <si>
    <t>میدیا فاضل جلیل</t>
  </si>
  <si>
    <t>سمیە حمد جعفر</t>
  </si>
  <si>
    <t xml:space="preserve">دیدار سوارە صالح </t>
  </si>
  <si>
    <t>چیمەن بکر اسماعیل</t>
  </si>
  <si>
    <t>پشتیوان محمد عمر</t>
  </si>
  <si>
    <t>سەنگەر صباح صابر</t>
  </si>
  <si>
    <t>ڤینۆس سعید عبدالله</t>
  </si>
  <si>
    <t>شەونم عبدالله اسماعیل</t>
  </si>
  <si>
    <t>قاسم یحیى محمد</t>
  </si>
  <si>
    <t>احمد عبدالجلال عبدالجبار</t>
  </si>
  <si>
    <t>هەورۆ دلاوەر اسماعیل</t>
  </si>
  <si>
    <t>ئازاد حسین على</t>
  </si>
  <si>
    <t>هدى رفعت باقى</t>
  </si>
  <si>
    <t>دلشاد عبدالخالق رسول</t>
  </si>
  <si>
    <t>احمد سعید ابراهیم</t>
  </si>
  <si>
    <t>هاشم حمد عبدالله</t>
  </si>
  <si>
    <t>زینب محمد یونس</t>
  </si>
  <si>
    <t>بەختیار شوان عزیز</t>
  </si>
  <si>
    <t>هێرۆ عمر حمد</t>
  </si>
  <si>
    <t>هاوژین محى الدین صالح</t>
  </si>
  <si>
    <t>مهرى میرحاج محمد صالح</t>
  </si>
  <si>
    <t>لیزا جمال یوسف</t>
  </si>
  <si>
    <t>عالیە طلعت عبدالرحمن</t>
  </si>
  <si>
    <t>ناوى سیانى</t>
  </si>
  <si>
    <t>نمرەى BSc</t>
  </si>
  <si>
    <t>رێزبەند</t>
  </si>
  <si>
    <t>توانستى E</t>
  </si>
  <si>
    <t>نمرەى MSc</t>
  </si>
  <si>
    <t>کۆى گشتى</t>
  </si>
  <si>
    <t>تێبینى</t>
  </si>
  <si>
    <t xml:space="preserve">غالب رحمن کریم </t>
  </si>
  <si>
    <t>دیار بکر صابر</t>
  </si>
  <si>
    <t xml:space="preserve">هیمن سلیمان علی </t>
  </si>
  <si>
    <t xml:space="preserve">مهدی خالد قادر </t>
  </si>
  <si>
    <t>جۆری خوێندن/ دکتۆرا              بواری خوێندن/  پەرستارى/ کورسى پەسندکراو (٨ کورسى)</t>
  </si>
  <si>
    <t>جۆری خوێندن/ دکتۆرا              بواری خوێندن/  فیزیاى پزیشکى / کورسى پەسندکراو (١کورسى)</t>
  </si>
  <si>
    <t>جۆری خوێندن/ دکتۆرا              بواری خوێندن/Biochemistry کورسى پەسندکراو(٤کورسى)</t>
  </si>
  <si>
    <t>شاهیدە رسول حسین</t>
  </si>
  <si>
    <t>جۆری خوێندن/ دکتۆرا              بواری خوێندن/ پزیشکی ددان / کورسى پەسندکراو (٣ کورسى)</t>
  </si>
  <si>
    <t>جۆری خوێندن/ دکتۆرا              بواری خوێندن/ Physiology کورسى پەسندکراو(٣ کورسى)</t>
  </si>
  <si>
    <t>ئەڤین محسن اسعد</t>
  </si>
  <si>
    <t>داستان طارق فائق</t>
  </si>
  <si>
    <t xml:space="preserve">جۆری خوێندن/ دکتۆرا              بواری خوێندن/ Psychology   </t>
  </si>
  <si>
    <t>جۆری خوێندن/ دکتۆرا              بواری خوێندن/ Pheumatology &amp; Rehabilitation/  کورسى پەسندکراو (١کورسى)</t>
  </si>
  <si>
    <t>جۆری خوێندن/ دکتۆرا              بواری خوێندن/ تیشک / کورسى پەسندکراو (١ کورسى)</t>
  </si>
  <si>
    <t>ئازا اسماعیل عبدی</t>
  </si>
  <si>
    <t>جۆری خوێندن/ دکتۆرا              بواری خوێندن/ تەندروستی وکومەل / کورسى پەسندکراو (٢کورسى)</t>
  </si>
  <si>
    <t>جۆری خوێندن/ دکتۆرا              بواری خوێندن/  بایۆلۆجى/    کورسى پەسندکراو (٢کورسى)</t>
  </si>
  <si>
    <t>جۆری خوێندن/ دکتۆرا              بواری خوێندن/  مایکڕۆبایۆلۆجى/    کورسى پەسندکراو (٣کورسى)</t>
  </si>
  <si>
    <t>جۆری خوێندن/ دکتۆرا              بواری خوێندن/ Cellphysiology کورسى پەسندکراو(١کورسى)</t>
  </si>
  <si>
    <t>على زینل عمر</t>
  </si>
  <si>
    <t>جۆری خوێندن/ دکتۆرا              بواری خوێندن/  Genetics  /  کورسى پەسندکراو (1کورسى)</t>
  </si>
  <si>
    <t>جۆری خوێندن/ دکتۆرا              بواری خوێندن/  Parasitology  /  کورسى پەسندکراو (2کورسى)</t>
  </si>
  <si>
    <t>هەورى هاوار محمد</t>
  </si>
  <si>
    <t>جۆری خوێندن/ دکتۆرا              بواری خوێندن/ Blood Physiology کورسى پەسندکراو(1 کورسى)</t>
  </si>
  <si>
    <t>شنۆ عبدالقادر صوفى</t>
  </si>
  <si>
    <t xml:space="preserve">سیڤان حسن بکر </t>
  </si>
  <si>
    <t>جۆری خوێندن/ دکتۆرا              بواری خوێندن/  Immunology    کورسى پەسندکراو (٣کورسى)</t>
  </si>
  <si>
    <t>دلشاد سعداللە عثمان</t>
  </si>
  <si>
    <t>جۆری خوێندن/ دکتۆرا              بواری خوێندن/  Analytical  Chemistry / کورسى پەسندکراو (3کورسى)</t>
  </si>
  <si>
    <t>جۆری خوێندن/ دکتۆرا              بواری خوێندن/ Mental Health/  کورسى پەسندکراو (3کورسى)</t>
  </si>
  <si>
    <t>نهایەت عبداللە شێخ</t>
  </si>
  <si>
    <t>جۆری خوێندن/ دکتۆرا              بواری خوێندن/  ئەندازیارى پزیشکى/کورسى پەسندکراو (١ کورسى)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</si>
</sst>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vertical="center" readingOrder="1"/>
    </xf>
    <xf numFmtId="0" fontId="2" fillId="0" borderId="1" xfId="0" applyFont="1" applyBorder="1" applyAlignment="1">
      <alignment horizontal="right" vertical="center" readingOrder="1"/>
    </xf>
    <xf numFmtId="0" fontId="2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right" vertical="center" readingOrder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readingOrder="2"/>
    </xf>
    <xf numFmtId="0" fontId="0" fillId="0" borderId="1" xfId="0" applyBorder="1"/>
    <xf numFmtId="164" fontId="7" fillId="0" borderId="1" xfId="0" applyNumberFormat="1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readingOrder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" xfId="0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B1:AM10"/>
  <sheetViews>
    <sheetView topLeftCell="Y1" workbookViewId="0">
      <selection activeCell="AN14" sqref="AN14"/>
    </sheetView>
  </sheetViews>
  <sheetFormatPr defaultRowHeight="15" x14ac:dyDescent="0.25"/>
  <cols>
    <col min="4" max="4" width="12.140625" customWidth="1"/>
    <col min="5" max="5" width="13.28515625" customWidth="1"/>
    <col min="6" max="6" width="17.140625" customWidth="1"/>
    <col min="7" max="7" width="15.7109375" customWidth="1"/>
    <col min="8" max="8" width="23" customWidth="1"/>
    <col min="9" max="9" width="21.7109375" customWidth="1"/>
    <col min="10" max="10" width="22.28515625" customWidth="1"/>
    <col min="11" max="11" width="19.28515625" customWidth="1"/>
    <col min="12" max="12" width="12.28515625" customWidth="1"/>
    <col min="24" max="24" width="2" customWidth="1"/>
    <col min="25" max="25" width="18.7109375" customWidth="1"/>
    <col min="26" max="26" width="16.85546875" customWidth="1"/>
    <col min="28" max="28" width="5.85546875" customWidth="1"/>
    <col min="29" max="29" width="10" customWidth="1"/>
    <col min="31" max="31" width="11.42578125" bestFit="1" customWidth="1"/>
    <col min="32" max="32" width="11.28515625" bestFit="1" customWidth="1"/>
    <col min="33" max="33" width="9.85546875" bestFit="1" customWidth="1"/>
    <col min="35" max="35" width="8.5703125" bestFit="1" customWidth="1"/>
    <col min="36" max="36" width="9.85546875" bestFit="1" customWidth="1"/>
    <col min="37" max="37" width="12.28515625" bestFit="1" customWidth="1"/>
    <col min="38" max="38" width="20.42578125" style="26" bestFit="1" customWidth="1"/>
    <col min="39" max="39" width="2.7109375" bestFit="1" customWidth="1"/>
  </cols>
  <sheetData>
    <row r="1" spans="28:39" ht="15" customHeight="1" x14ac:dyDescent="0.25">
      <c r="AB1" s="35" t="s">
        <v>54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28:39" ht="18" customHeight="1" x14ac:dyDescent="0.25"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28:39" ht="15" customHeight="1" x14ac:dyDescent="0.25"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28:39" ht="18.75" x14ac:dyDescent="0.25">
      <c r="AB4" s="1" t="s">
        <v>0</v>
      </c>
      <c r="AC4" s="1" t="s">
        <v>1</v>
      </c>
      <c r="AD4" s="1" t="s">
        <v>11</v>
      </c>
      <c r="AE4" s="1" t="s">
        <v>10</v>
      </c>
      <c r="AF4" s="1" t="s">
        <v>2</v>
      </c>
      <c r="AG4" s="1" t="s">
        <v>3</v>
      </c>
      <c r="AH4" s="1" t="s">
        <v>4</v>
      </c>
      <c r="AI4" s="1" t="s">
        <v>8</v>
      </c>
      <c r="AJ4" s="1" t="s">
        <v>5</v>
      </c>
      <c r="AK4" s="1" t="s">
        <v>9</v>
      </c>
      <c r="AL4" s="25" t="s">
        <v>6</v>
      </c>
      <c r="AM4" s="1" t="s">
        <v>7</v>
      </c>
    </row>
    <row r="5" spans="28:39" ht="18.75" x14ac:dyDescent="0.25">
      <c r="AB5" s="2"/>
      <c r="AC5" s="2">
        <f t="shared" ref="AC5:AC10" si="0">AK5+AJ5+AI5+AG5+AF5+AE5+AD5</f>
        <v>53.34</v>
      </c>
      <c r="AD5" s="2">
        <v>4</v>
      </c>
      <c r="AE5" s="2">
        <v>17</v>
      </c>
      <c r="AF5" s="2"/>
      <c r="AG5" s="2">
        <v>6</v>
      </c>
      <c r="AH5" s="2">
        <v>1</v>
      </c>
      <c r="AI5" s="2">
        <v>10</v>
      </c>
      <c r="AJ5" s="2">
        <v>0</v>
      </c>
      <c r="AK5" s="2">
        <v>16.34</v>
      </c>
      <c r="AL5" s="4" t="s">
        <v>12</v>
      </c>
      <c r="AM5" s="12">
        <v>1</v>
      </c>
    </row>
    <row r="6" spans="28:39" ht="18.75" x14ac:dyDescent="0.25">
      <c r="AB6" s="2"/>
      <c r="AC6" s="2">
        <f t="shared" si="0"/>
        <v>51.936999999999998</v>
      </c>
      <c r="AD6" s="2">
        <v>0</v>
      </c>
      <c r="AE6" s="2">
        <v>16.32</v>
      </c>
      <c r="AF6" s="2"/>
      <c r="AG6" s="2">
        <v>0</v>
      </c>
      <c r="AH6" s="2">
        <v>0</v>
      </c>
      <c r="AI6" s="2">
        <v>10</v>
      </c>
      <c r="AJ6" s="2">
        <v>11.52</v>
      </c>
      <c r="AK6" s="2">
        <v>14.097</v>
      </c>
      <c r="AL6" s="4" t="s">
        <v>17</v>
      </c>
      <c r="AM6" s="12">
        <v>2</v>
      </c>
    </row>
    <row r="7" spans="28:39" ht="18.75" x14ac:dyDescent="0.25">
      <c r="AB7" s="2"/>
      <c r="AC7" s="2">
        <f t="shared" si="0"/>
        <v>50.559999999999995</v>
      </c>
      <c r="AD7" s="2">
        <v>0</v>
      </c>
      <c r="AE7" s="2">
        <v>15.875999999999999</v>
      </c>
      <c r="AF7" s="2"/>
      <c r="AG7" s="2">
        <v>0</v>
      </c>
      <c r="AH7" s="2">
        <v>0</v>
      </c>
      <c r="AI7" s="2">
        <v>10</v>
      </c>
      <c r="AJ7" s="2">
        <v>10.714</v>
      </c>
      <c r="AK7" s="2">
        <v>13.97</v>
      </c>
      <c r="AL7" s="4" t="s">
        <v>13</v>
      </c>
      <c r="AM7" s="12">
        <v>3</v>
      </c>
    </row>
    <row r="8" spans="28:39" ht="18.75" x14ac:dyDescent="0.25">
      <c r="AB8" s="2"/>
      <c r="AC8" s="2">
        <f t="shared" si="0"/>
        <v>48.813999999999993</v>
      </c>
      <c r="AD8" s="2">
        <v>0</v>
      </c>
      <c r="AE8" s="2">
        <v>16.172000000000001</v>
      </c>
      <c r="AF8" s="2"/>
      <c r="AG8" s="2">
        <v>5</v>
      </c>
      <c r="AH8" s="2">
        <v>0</v>
      </c>
      <c r="AI8" s="2">
        <v>8</v>
      </c>
      <c r="AJ8" s="2">
        <v>6.3209999999999997</v>
      </c>
      <c r="AK8" s="2">
        <v>13.321</v>
      </c>
      <c r="AL8" s="4" t="s">
        <v>16</v>
      </c>
      <c r="AM8" s="12">
        <v>4</v>
      </c>
    </row>
    <row r="9" spans="28:39" ht="18.75" x14ac:dyDescent="0.25">
      <c r="AB9" s="2"/>
      <c r="AC9" s="2">
        <f t="shared" si="0"/>
        <v>45.957999999999998</v>
      </c>
      <c r="AD9" s="2">
        <v>1</v>
      </c>
      <c r="AE9" s="2">
        <v>14.5</v>
      </c>
      <c r="AF9" s="2"/>
      <c r="AG9" s="2">
        <v>5</v>
      </c>
      <c r="AH9" s="2">
        <v>0</v>
      </c>
      <c r="AI9" s="2">
        <v>6</v>
      </c>
      <c r="AJ9" s="2">
        <v>5.5650000000000004</v>
      </c>
      <c r="AK9" s="2">
        <v>13.893000000000001</v>
      </c>
      <c r="AL9" s="4" t="s">
        <v>15</v>
      </c>
      <c r="AM9" s="12">
        <v>5</v>
      </c>
    </row>
    <row r="10" spans="28:39" ht="18.75" x14ac:dyDescent="0.25">
      <c r="AB10" s="2"/>
      <c r="AC10" s="2">
        <f t="shared" si="0"/>
        <v>41.328000000000003</v>
      </c>
      <c r="AD10" s="2">
        <v>0</v>
      </c>
      <c r="AE10" s="2">
        <v>15.02</v>
      </c>
      <c r="AF10" s="2"/>
      <c r="AG10" s="2">
        <v>6</v>
      </c>
      <c r="AH10" s="2">
        <v>0</v>
      </c>
      <c r="AI10" s="2">
        <v>7</v>
      </c>
      <c r="AJ10" s="2">
        <v>0</v>
      </c>
      <c r="AK10" s="2">
        <v>13.308</v>
      </c>
      <c r="AL10" s="4" t="s">
        <v>14</v>
      </c>
      <c r="AM10" s="12">
        <v>6</v>
      </c>
    </row>
  </sheetData>
  <sortState ref="AC5:AL10">
    <sortCondition descending="1" ref="AC5"/>
  </sortState>
  <mergeCells count="1">
    <mergeCell ref="AB1:AM3"/>
  </mergeCells>
  <printOptions horizontalCentered="1"/>
  <pageMargins left="0.45" right="0.4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rightToLeft="1" workbookViewId="0">
      <selection activeCell="D14" sqref="D14"/>
    </sheetView>
  </sheetViews>
  <sheetFormatPr defaultRowHeight="15" x14ac:dyDescent="0.25"/>
  <cols>
    <col min="1" max="1" width="4.140625" customWidth="1"/>
    <col min="2" max="2" width="16" style="26" bestFit="1" customWidth="1"/>
    <col min="3" max="3" width="11.7109375" bestFit="1" customWidth="1"/>
    <col min="7" max="7" width="10.28515625" bestFit="1" customWidth="1"/>
    <col min="8" max="8" width="12.28515625" bestFit="1" customWidth="1"/>
    <col min="9" max="9" width="12.5703125" bestFit="1" customWidth="1"/>
    <col min="10" max="10" width="9.7109375" bestFit="1" customWidth="1"/>
    <col min="11" max="11" width="11.140625" bestFit="1" customWidth="1"/>
    <col min="12" max="12" width="6.42578125" bestFit="1" customWidth="1"/>
  </cols>
  <sheetData>
    <row r="1" spans="1:12" x14ac:dyDescent="0.25">
      <c r="A1" s="37"/>
      <c r="B1" s="35" t="s">
        <v>68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8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27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5.75" x14ac:dyDescent="0.25">
      <c r="A4" s="18">
        <v>1</v>
      </c>
      <c r="B4" s="29" t="s">
        <v>76</v>
      </c>
      <c r="C4" s="30">
        <v>20.274000000000001</v>
      </c>
      <c r="D4" s="30">
        <v>5.67</v>
      </c>
      <c r="E4" s="30">
        <v>8</v>
      </c>
      <c r="F4" s="30">
        <v>0</v>
      </c>
      <c r="G4" s="30">
        <v>6</v>
      </c>
      <c r="H4" s="30"/>
      <c r="I4" s="30">
        <v>17.149999999999999</v>
      </c>
      <c r="J4" s="30">
        <v>0</v>
      </c>
      <c r="K4" s="30">
        <f>C4+D4+E4+F4+G4+I4+J4</f>
        <v>57.094000000000001</v>
      </c>
      <c r="L4" s="16"/>
    </row>
    <row r="5" spans="1:12" ht="15.75" x14ac:dyDescent="0.25">
      <c r="A5" s="18">
        <v>2</v>
      </c>
      <c r="B5" s="29" t="s">
        <v>37</v>
      </c>
      <c r="C5" s="30">
        <v>15.19</v>
      </c>
      <c r="D5" s="30">
        <v>14.44</v>
      </c>
      <c r="E5" s="30">
        <v>3</v>
      </c>
      <c r="F5" s="30">
        <v>1.5</v>
      </c>
      <c r="G5" s="30">
        <v>0</v>
      </c>
      <c r="H5" s="30"/>
      <c r="I5" s="30">
        <v>16.36</v>
      </c>
      <c r="J5" s="30">
        <v>4</v>
      </c>
      <c r="K5" s="30">
        <f>C5+D5+E5+F5+G5+I5+J5</f>
        <v>54.489999999999995</v>
      </c>
      <c r="L5" s="16"/>
    </row>
    <row r="6" spans="1:12" ht="15.75" x14ac:dyDescent="0.25">
      <c r="A6" s="18">
        <v>3</v>
      </c>
      <c r="B6" s="29" t="s">
        <v>34</v>
      </c>
      <c r="C6" s="30">
        <v>12.689</v>
      </c>
      <c r="D6" s="30">
        <v>6.5629999999999997</v>
      </c>
      <c r="E6" s="30">
        <v>6</v>
      </c>
      <c r="F6" s="30">
        <v>0</v>
      </c>
      <c r="G6" s="30">
        <v>6</v>
      </c>
      <c r="H6" s="30"/>
      <c r="I6" s="30">
        <v>15.465999999999999</v>
      </c>
      <c r="J6" s="30">
        <v>0</v>
      </c>
      <c r="K6" s="30">
        <f>C6+D6+E6+F6+G6+I6+J6</f>
        <v>46.717999999999996</v>
      </c>
      <c r="L6" s="16"/>
    </row>
    <row r="7" spans="1:12" x14ac:dyDescent="0.25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</row>
  </sheetData>
  <sortState ref="A4:K6">
    <sortCondition descending="1" ref="K4"/>
  </sortState>
  <mergeCells count="2">
    <mergeCell ref="B1:L2"/>
    <mergeCell ref="A1:A2"/>
  </mergeCells>
  <printOptions horizontalCentered="1"/>
  <pageMargins left="0.45" right="0.45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rightToLeft="1" workbookViewId="0">
      <selection activeCell="H12" sqref="H12"/>
    </sheetView>
  </sheetViews>
  <sheetFormatPr defaultRowHeight="15" x14ac:dyDescent="0.25"/>
  <cols>
    <col min="1" max="1" width="2.42578125" bestFit="1" customWidth="1"/>
    <col min="2" max="2" width="12.28515625" bestFit="1" customWidth="1"/>
    <col min="3" max="3" width="11.7109375" bestFit="1" customWidth="1"/>
    <col min="7" max="7" width="10.28515625" bestFit="1" customWidth="1"/>
    <col min="9" max="9" width="12.5703125" bestFit="1" customWidth="1"/>
    <col min="10" max="10" width="9.7109375" bestFit="1" customWidth="1"/>
    <col min="11" max="11" width="11.140625" bestFit="1" customWidth="1"/>
  </cols>
  <sheetData>
    <row r="1" spans="1:12" ht="18.75" customHeight="1" x14ac:dyDescent="0.25">
      <c r="A1" s="35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9">
        <v>1</v>
      </c>
      <c r="B4" s="10" t="s">
        <v>70</v>
      </c>
      <c r="C4" s="10">
        <v>14.19</v>
      </c>
      <c r="D4" s="10">
        <v>12.15</v>
      </c>
      <c r="E4" s="10">
        <v>6</v>
      </c>
      <c r="F4" s="10">
        <v>1.5</v>
      </c>
      <c r="G4" s="10">
        <v>0</v>
      </c>
      <c r="H4" s="10"/>
      <c r="I4" s="10">
        <v>15.52</v>
      </c>
      <c r="J4" s="10">
        <v>0</v>
      </c>
      <c r="K4" s="10">
        <f>C4+D4+E4+F4+G4+I4</f>
        <v>49.36</v>
      </c>
      <c r="L4" s="16"/>
    </row>
    <row r="5" spans="1:12" ht="17.25" x14ac:dyDescent="0.3">
      <c r="A5" s="31"/>
      <c r="B5" s="34"/>
      <c r="C5" s="34"/>
      <c r="D5" s="34"/>
      <c r="E5" s="34"/>
      <c r="F5" s="34"/>
      <c r="G5" s="34"/>
      <c r="H5" s="34"/>
      <c r="I5" s="34"/>
      <c r="J5" s="34"/>
    </row>
    <row r="6" spans="1:12" ht="17.25" x14ac:dyDescent="0.3">
      <c r="A6" s="33"/>
      <c r="B6" s="34"/>
      <c r="C6" s="34"/>
      <c r="D6" s="34"/>
      <c r="E6" s="34"/>
      <c r="F6" s="34"/>
      <c r="G6" s="34"/>
      <c r="H6" s="34"/>
      <c r="I6" s="34"/>
      <c r="J6" s="34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rightToLeft="1" workbookViewId="0">
      <selection activeCell="A4" sqref="A4"/>
    </sheetView>
  </sheetViews>
  <sheetFormatPr defaultRowHeight="15" x14ac:dyDescent="0.25"/>
  <cols>
    <col min="1" max="1" width="2.42578125" bestFit="1" customWidth="1"/>
    <col min="2" max="2" width="16" style="26" bestFit="1" customWidth="1"/>
    <col min="3" max="3" width="11.7109375" bestFit="1" customWidth="1"/>
    <col min="8" max="8" width="12.28515625" bestFit="1" customWidth="1"/>
    <col min="9" max="9" width="12.5703125" bestFit="1" customWidth="1"/>
    <col min="11" max="11" width="11.140625" bestFit="1" customWidth="1"/>
    <col min="12" max="12" width="6.42578125" bestFit="1" customWidth="1"/>
  </cols>
  <sheetData>
    <row r="1" spans="1:12" ht="15" customHeight="1" x14ac:dyDescent="0.25">
      <c r="B1" s="35" t="s">
        <v>62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27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4">
        <v>1</v>
      </c>
      <c r="B4" s="28" t="s">
        <v>61</v>
      </c>
      <c r="C4" s="10">
        <v>15.603999999999999</v>
      </c>
      <c r="D4" s="10">
        <v>11.25</v>
      </c>
      <c r="E4" s="10">
        <v>9</v>
      </c>
      <c r="F4" s="10">
        <v>2</v>
      </c>
      <c r="G4" s="10">
        <v>7</v>
      </c>
      <c r="H4" s="10"/>
      <c r="I4" s="10">
        <v>18.2</v>
      </c>
      <c r="J4" s="10">
        <v>5</v>
      </c>
      <c r="K4" s="10">
        <f>C4+D4+E4+F4+G4+I4+J4</f>
        <v>68.054000000000002</v>
      </c>
      <c r="L4" s="11"/>
    </row>
    <row r="5" spans="1:12" x14ac:dyDescent="0.25">
      <c r="A5" s="31"/>
      <c r="B5" s="32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x14ac:dyDescent="0.25">
      <c r="A6" s="31"/>
      <c r="B6" s="32"/>
      <c r="C6" s="31"/>
      <c r="D6" s="31"/>
      <c r="E6" s="31"/>
      <c r="F6" s="31"/>
      <c r="G6" s="31"/>
      <c r="H6" s="31"/>
      <c r="I6" s="31"/>
      <c r="J6" s="31"/>
      <c r="K6" s="31"/>
      <c r="L6" s="31"/>
    </row>
  </sheetData>
  <mergeCells count="1">
    <mergeCell ref="B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P5"/>
  <sheetViews>
    <sheetView tabSelected="1" workbookViewId="0">
      <selection activeCell="N12" sqref="N12"/>
    </sheetView>
  </sheetViews>
  <sheetFormatPr defaultRowHeight="15" x14ac:dyDescent="0.25"/>
  <cols>
    <col min="5" max="5" width="6.42578125" bestFit="1" customWidth="1"/>
    <col min="6" max="6" width="11.140625" bestFit="1" customWidth="1"/>
    <col min="7" max="7" width="9.7109375" bestFit="1" customWidth="1"/>
    <col min="8" max="8" width="12.5703125" bestFit="1" customWidth="1"/>
    <col min="9" max="9" width="12.28515625" bestFit="1" customWidth="1"/>
    <col min="10" max="10" width="10.85546875" bestFit="1" customWidth="1"/>
    <col min="14" max="14" width="12.28515625" bestFit="1" customWidth="1"/>
    <col min="15" max="15" width="18.140625" bestFit="1" customWidth="1"/>
    <col min="16" max="16" width="2.7109375" bestFit="1" customWidth="1"/>
  </cols>
  <sheetData>
    <row r="1" spans="5:16" ht="15" customHeight="1" x14ac:dyDescent="0.25">
      <c r="E1" s="35" t="s">
        <v>64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5:16" ht="15" customHeight="1" x14ac:dyDescent="0.25"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5:16" ht="15" customHeight="1" x14ac:dyDescent="0.25"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5:16" ht="18.75" x14ac:dyDescent="0.25">
      <c r="E4" s="1" t="s">
        <v>0</v>
      </c>
      <c r="F4" s="1" t="s">
        <v>1</v>
      </c>
      <c r="G4" s="1" t="s">
        <v>11</v>
      </c>
      <c r="H4" s="1" t="s">
        <v>10</v>
      </c>
      <c r="I4" s="1" t="s">
        <v>2</v>
      </c>
      <c r="J4" s="1" t="s">
        <v>3</v>
      </c>
      <c r="K4" s="1" t="s">
        <v>4</v>
      </c>
      <c r="L4" s="1" t="s">
        <v>8</v>
      </c>
      <c r="M4" s="1" t="s">
        <v>5</v>
      </c>
      <c r="N4" s="1" t="s">
        <v>9</v>
      </c>
      <c r="O4" s="1" t="s">
        <v>6</v>
      </c>
      <c r="P4" s="1" t="s">
        <v>7</v>
      </c>
    </row>
    <row r="5" spans="5:16" ht="18.75" x14ac:dyDescent="0.25">
      <c r="E5" s="2"/>
      <c r="F5" s="2">
        <f>N5+M5+L5+K5+J5+H5</f>
        <v>38.07</v>
      </c>
      <c r="G5" s="2">
        <v>0</v>
      </c>
      <c r="H5" s="2">
        <v>17.670000000000002</v>
      </c>
      <c r="I5" s="2"/>
      <c r="J5" s="2">
        <v>0</v>
      </c>
      <c r="K5" s="2">
        <v>0</v>
      </c>
      <c r="L5" s="2">
        <v>10</v>
      </c>
      <c r="M5" s="2">
        <v>0</v>
      </c>
      <c r="N5" s="2">
        <v>10.4</v>
      </c>
      <c r="O5" s="2" t="s">
        <v>65</v>
      </c>
      <c r="P5" s="12">
        <v>1</v>
      </c>
    </row>
  </sheetData>
  <mergeCells count="1">
    <mergeCell ref="E1:P3"/>
  </mergeCells>
  <printOptions horizontalCentered="1"/>
  <pageMargins left="0.45" right="0.45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1:AI8"/>
  <sheetViews>
    <sheetView topLeftCell="O1" workbookViewId="0">
      <selection activeCell="X1" sqref="X1:AI3"/>
    </sheetView>
  </sheetViews>
  <sheetFormatPr defaultRowHeight="15" x14ac:dyDescent="0.25"/>
  <cols>
    <col min="22" max="22" width="0.28515625" customWidth="1"/>
    <col min="23" max="23" width="3.140625" hidden="1" customWidth="1"/>
    <col min="24" max="24" width="6.42578125" bestFit="1" customWidth="1"/>
    <col min="25" max="25" width="11.140625" bestFit="1" customWidth="1"/>
    <col min="26" max="26" width="10.85546875" customWidth="1"/>
    <col min="27" max="27" width="12.5703125" bestFit="1" customWidth="1"/>
    <col min="28" max="28" width="12.28515625" bestFit="1" customWidth="1"/>
    <col min="29" max="29" width="10.85546875" bestFit="1" customWidth="1"/>
    <col min="30" max="30" width="7.28515625" bestFit="1" customWidth="1"/>
    <col min="31" max="31" width="8.5703125" bestFit="1" customWidth="1"/>
    <col min="32" max="32" width="9.85546875" bestFit="1" customWidth="1"/>
    <col min="33" max="33" width="12.28515625" bestFit="1" customWidth="1"/>
    <col min="34" max="34" width="20.140625" bestFit="1" customWidth="1"/>
    <col min="35" max="35" width="2.7109375" bestFit="1" customWidth="1"/>
  </cols>
  <sheetData>
    <row r="1" spans="24:35" ht="15" customHeight="1" x14ac:dyDescent="0.25">
      <c r="X1" s="35" t="s">
        <v>55</v>
      </c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24:35" ht="15" customHeight="1" x14ac:dyDescent="0.25"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24:35" ht="15" customHeight="1" x14ac:dyDescent="0.25"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24:35" ht="18.75" x14ac:dyDescent="0.25">
      <c r="X4" s="1" t="s">
        <v>0</v>
      </c>
      <c r="Y4" s="1" t="s">
        <v>1</v>
      </c>
      <c r="Z4" s="1" t="s">
        <v>11</v>
      </c>
      <c r="AA4" s="1" t="s">
        <v>10</v>
      </c>
      <c r="AB4" s="1" t="s">
        <v>2</v>
      </c>
      <c r="AC4" s="1" t="s">
        <v>3</v>
      </c>
      <c r="AD4" s="1" t="s">
        <v>4</v>
      </c>
      <c r="AE4" s="1" t="s">
        <v>8</v>
      </c>
      <c r="AF4" s="1" t="s">
        <v>5</v>
      </c>
      <c r="AG4" s="1" t="s">
        <v>9</v>
      </c>
      <c r="AH4" s="1" t="s">
        <v>6</v>
      </c>
      <c r="AI4" s="1" t="s">
        <v>7</v>
      </c>
    </row>
    <row r="5" spans="24:35" ht="18.75" x14ac:dyDescent="0.25">
      <c r="X5" s="2"/>
      <c r="Y5" s="2">
        <f>AG5+AF5+AE5+AD5+AC5+AA5+Z5</f>
        <v>60.197000000000003</v>
      </c>
      <c r="Z5" s="2">
        <v>3</v>
      </c>
      <c r="AA5" s="2">
        <v>18.914000000000001</v>
      </c>
      <c r="AB5" s="2"/>
      <c r="AC5" s="2">
        <v>5</v>
      </c>
      <c r="AD5" s="2">
        <v>2</v>
      </c>
      <c r="AE5" s="2">
        <v>4</v>
      </c>
      <c r="AF5" s="2">
        <v>13.593999999999999</v>
      </c>
      <c r="AG5" s="2">
        <v>13.689</v>
      </c>
      <c r="AH5" s="3" t="s">
        <v>22</v>
      </c>
      <c r="AI5" s="12">
        <v>1</v>
      </c>
    </row>
    <row r="6" spans="24:35" ht="18.75" x14ac:dyDescent="0.25">
      <c r="X6" s="2"/>
      <c r="Y6" s="2">
        <f>AG6+AF6+AE6+AD6+AC6+AA6+Z6</f>
        <v>53.620000000000005</v>
      </c>
      <c r="Z6" s="2">
        <v>2</v>
      </c>
      <c r="AA6" s="2">
        <v>14.06</v>
      </c>
      <c r="AB6" s="2"/>
      <c r="AC6" s="2">
        <v>0</v>
      </c>
      <c r="AD6" s="2">
        <v>0</v>
      </c>
      <c r="AE6" s="2">
        <v>10</v>
      </c>
      <c r="AF6" s="2">
        <v>13.33</v>
      </c>
      <c r="AG6" s="2">
        <v>14.23</v>
      </c>
      <c r="AH6" s="4" t="s">
        <v>18</v>
      </c>
      <c r="AI6" s="15">
        <v>2</v>
      </c>
    </row>
    <row r="7" spans="24:35" ht="18.75" x14ac:dyDescent="0.25">
      <c r="X7" s="2"/>
      <c r="Y7" s="2">
        <f>AG7+AF7+AE7+AD7+AC7+AA7+Z7</f>
        <v>53.333999999999996</v>
      </c>
      <c r="Z7" s="2">
        <v>0</v>
      </c>
      <c r="AA7" s="2">
        <v>15.394</v>
      </c>
      <c r="AB7" s="2"/>
      <c r="AC7" s="2">
        <v>0</v>
      </c>
      <c r="AD7" s="2">
        <v>0</v>
      </c>
      <c r="AE7" s="2">
        <v>10</v>
      </c>
      <c r="AF7" s="2">
        <v>14.25</v>
      </c>
      <c r="AG7" s="2">
        <v>13.69</v>
      </c>
      <c r="AH7" s="4" t="s">
        <v>23</v>
      </c>
      <c r="AI7" s="15">
        <v>3</v>
      </c>
    </row>
    <row r="8" spans="24:35" ht="18.75" x14ac:dyDescent="0.25">
      <c r="X8" s="2"/>
      <c r="Y8" s="2">
        <f>AG8+AF8+AE8+AD8+AC8+AA8+Z8</f>
        <v>39.56</v>
      </c>
      <c r="Z8" s="2">
        <v>0</v>
      </c>
      <c r="AA8" s="2">
        <v>15.76</v>
      </c>
      <c r="AB8" s="2"/>
      <c r="AC8" s="2">
        <v>0</v>
      </c>
      <c r="AD8" s="2">
        <v>0</v>
      </c>
      <c r="AE8" s="2">
        <v>2</v>
      </c>
      <c r="AF8" s="2">
        <v>9.75</v>
      </c>
      <c r="AG8" s="2">
        <v>12.05</v>
      </c>
      <c r="AH8" s="3" t="s">
        <v>19</v>
      </c>
      <c r="AI8" s="15">
        <v>4</v>
      </c>
    </row>
  </sheetData>
  <sortState ref="Y5:AH8">
    <sortCondition descending="1" ref="Y5"/>
  </sortState>
  <mergeCells count="1">
    <mergeCell ref="X1:AI3"/>
  </mergeCells>
  <printOptions horizontalCentered="1"/>
  <pageMargins left="0.45" right="0.45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AI6"/>
  <sheetViews>
    <sheetView topLeftCell="R1" workbookViewId="0">
      <selection activeCell="X1" sqref="X1:AI3"/>
    </sheetView>
  </sheetViews>
  <sheetFormatPr defaultRowHeight="15" x14ac:dyDescent="0.25"/>
  <cols>
    <col min="21" max="21" width="1.5703125" customWidth="1"/>
    <col min="22" max="23" width="8.85546875" hidden="1" customWidth="1"/>
    <col min="24" max="24" width="6.42578125" bestFit="1" customWidth="1"/>
    <col min="25" max="25" width="11.140625" bestFit="1" customWidth="1"/>
    <col min="26" max="26" width="9.7109375" bestFit="1" customWidth="1"/>
    <col min="27" max="27" width="12.5703125" bestFit="1" customWidth="1"/>
    <col min="28" max="28" width="13.28515625" customWidth="1"/>
    <col min="29" max="29" width="10.85546875" bestFit="1" customWidth="1"/>
    <col min="30" max="30" width="7.28515625" bestFit="1" customWidth="1"/>
    <col min="31" max="31" width="8.5703125" bestFit="1" customWidth="1"/>
    <col min="32" max="32" width="7.85546875" bestFit="1" customWidth="1"/>
    <col min="33" max="33" width="12.28515625" bestFit="1" customWidth="1"/>
    <col min="34" max="34" width="16.85546875" bestFit="1" customWidth="1"/>
    <col min="35" max="35" width="2.7109375" bestFit="1" customWidth="1"/>
  </cols>
  <sheetData>
    <row r="1" spans="24:35" ht="15" customHeight="1" x14ac:dyDescent="0.25">
      <c r="X1" s="35" t="s">
        <v>82</v>
      </c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24:35" ht="15" customHeight="1" x14ac:dyDescent="0.25"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24:35" ht="15" customHeight="1" x14ac:dyDescent="0.25"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24:35" ht="18.75" x14ac:dyDescent="0.25">
      <c r="X4" s="1" t="s">
        <v>0</v>
      </c>
      <c r="Y4" s="1" t="s">
        <v>1</v>
      </c>
      <c r="Z4" s="1" t="s">
        <v>11</v>
      </c>
      <c r="AA4" s="1" t="s">
        <v>10</v>
      </c>
      <c r="AB4" s="1" t="s">
        <v>2</v>
      </c>
      <c r="AC4" s="1" t="s">
        <v>3</v>
      </c>
      <c r="AD4" s="1" t="s">
        <v>4</v>
      </c>
      <c r="AE4" s="1" t="s">
        <v>8</v>
      </c>
      <c r="AF4" s="1" t="s">
        <v>5</v>
      </c>
      <c r="AG4" s="1" t="s">
        <v>9</v>
      </c>
      <c r="AH4" s="1" t="s">
        <v>6</v>
      </c>
      <c r="AI4" s="1" t="s">
        <v>7</v>
      </c>
    </row>
    <row r="5" spans="24:35" ht="18.75" x14ac:dyDescent="0.25">
      <c r="X5" s="2"/>
      <c r="Y5" s="2">
        <f>AG5+AF5+AE5+AD5+AC5+AA5+Z5</f>
        <v>23.25</v>
      </c>
      <c r="Z5" s="2">
        <v>0</v>
      </c>
      <c r="AA5" s="2">
        <v>0</v>
      </c>
      <c r="AB5" s="2"/>
      <c r="AC5" s="2">
        <v>0</v>
      </c>
      <c r="AD5" s="2">
        <v>0</v>
      </c>
      <c r="AE5" s="2">
        <v>10</v>
      </c>
      <c r="AF5" s="2">
        <v>0</v>
      </c>
      <c r="AG5" s="2">
        <v>13.25</v>
      </c>
      <c r="AH5" s="2" t="s">
        <v>21</v>
      </c>
      <c r="AI5" s="12">
        <v>1</v>
      </c>
    </row>
    <row r="6" spans="24:35" ht="18.75" x14ac:dyDescent="0.25">
      <c r="X6" s="2"/>
      <c r="Y6" s="2">
        <f>AG6+AF6+AE6+AD6+AC6+AA6+Z6</f>
        <v>23.1</v>
      </c>
      <c r="Z6" s="2">
        <v>0</v>
      </c>
      <c r="AA6" s="2">
        <v>0</v>
      </c>
      <c r="AB6" s="2"/>
      <c r="AC6" s="2">
        <v>0</v>
      </c>
      <c r="AD6" s="2">
        <v>0</v>
      </c>
      <c r="AE6" s="2">
        <v>9</v>
      </c>
      <c r="AF6" s="2">
        <v>0</v>
      </c>
      <c r="AG6" s="2">
        <v>14.1</v>
      </c>
      <c r="AH6" s="2" t="s">
        <v>20</v>
      </c>
      <c r="AI6" s="12">
        <v>2</v>
      </c>
    </row>
  </sheetData>
  <sortState ref="Y5:AH6">
    <sortCondition descending="1" ref="Y5"/>
  </sortState>
  <mergeCells count="1">
    <mergeCell ref="X1:A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2"/>
  <sheetViews>
    <sheetView workbookViewId="0">
      <selection activeCell="F1" sqref="F1:Q3"/>
    </sheetView>
  </sheetViews>
  <sheetFormatPr defaultRowHeight="15" x14ac:dyDescent="0.25"/>
  <cols>
    <col min="2" max="2" width="6.28515625" customWidth="1"/>
    <col min="3" max="3" width="2.28515625" hidden="1" customWidth="1"/>
    <col min="4" max="4" width="5.85546875" hidden="1" customWidth="1"/>
    <col min="5" max="5" width="4.85546875" hidden="1" customWidth="1"/>
    <col min="6" max="6" width="6.42578125" bestFit="1" customWidth="1"/>
    <col min="7" max="7" width="11.140625" bestFit="1" customWidth="1"/>
    <col min="8" max="8" width="9.7109375" bestFit="1" customWidth="1"/>
    <col min="9" max="9" width="12.5703125" bestFit="1" customWidth="1"/>
    <col min="10" max="10" width="12.28515625" bestFit="1" customWidth="1"/>
    <col min="11" max="11" width="10.85546875" bestFit="1" customWidth="1"/>
    <col min="12" max="12" width="7.28515625" bestFit="1" customWidth="1"/>
    <col min="13" max="13" width="8.5703125" bestFit="1" customWidth="1"/>
    <col min="14" max="14" width="7.85546875" bestFit="1" customWidth="1"/>
    <col min="15" max="15" width="12.28515625" bestFit="1" customWidth="1"/>
    <col min="16" max="16" width="19.140625" style="26" bestFit="1" customWidth="1"/>
    <col min="17" max="17" width="2.7109375" bestFit="1" customWidth="1"/>
  </cols>
  <sheetData>
    <row r="1" spans="6:17" ht="15" customHeight="1" x14ac:dyDescent="0.25">
      <c r="F1" s="35" t="s">
        <v>79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6:17" ht="15" customHeight="1" x14ac:dyDescent="0.25"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6:17" ht="15" customHeight="1" x14ac:dyDescent="0.25"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6:17" ht="18.75" x14ac:dyDescent="0.25">
      <c r="F4" s="1" t="s">
        <v>0</v>
      </c>
      <c r="G4" s="1" t="s">
        <v>1</v>
      </c>
      <c r="H4" s="1" t="s">
        <v>11</v>
      </c>
      <c r="I4" s="1" t="s">
        <v>10</v>
      </c>
      <c r="J4" s="1" t="s">
        <v>2</v>
      </c>
      <c r="K4" s="1" t="s">
        <v>3</v>
      </c>
      <c r="L4" s="1" t="s">
        <v>4</v>
      </c>
      <c r="M4" s="1" t="s">
        <v>8</v>
      </c>
      <c r="N4" s="1" t="s">
        <v>5</v>
      </c>
      <c r="O4" s="1" t="s">
        <v>9</v>
      </c>
      <c r="P4" s="25" t="s">
        <v>6</v>
      </c>
      <c r="Q4" s="1" t="s">
        <v>7</v>
      </c>
    </row>
    <row r="5" spans="6:17" ht="18.75" x14ac:dyDescent="0.25">
      <c r="F5" s="2"/>
      <c r="G5" s="2">
        <f t="shared" ref="G5:G7" si="0">O5+N5+M5+L5+K5+I5+H5</f>
        <v>54.81</v>
      </c>
      <c r="H5" s="2">
        <v>0</v>
      </c>
      <c r="I5" s="2">
        <v>20</v>
      </c>
      <c r="J5" s="2"/>
      <c r="K5" s="2">
        <v>0</v>
      </c>
      <c r="L5" s="2">
        <v>0.5</v>
      </c>
      <c r="M5" s="2">
        <v>9</v>
      </c>
      <c r="N5" s="2">
        <v>12.5</v>
      </c>
      <c r="O5" s="2">
        <v>12.81</v>
      </c>
      <c r="P5" s="4" t="s">
        <v>25</v>
      </c>
      <c r="Q5" s="12">
        <v>1</v>
      </c>
    </row>
    <row r="6" spans="6:17" ht="18.75" x14ac:dyDescent="0.25">
      <c r="F6" s="2"/>
      <c r="G6" s="2">
        <f t="shared" si="0"/>
        <v>39.629000000000005</v>
      </c>
      <c r="H6" s="2">
        <v>0</v>
      </c>
      <c r="I6" s="2">
        <v>15.06</v>
      </c>
      <c r="J6" s="2"/>
      <c r="K6" s="2">
        <v>0</v>
      </c>
      <c r="L6" s="2">
        <v>0</v>
      </c>
      <c r="M6" s="2">
        <v>10</v>
      </c>
      <c r="N6" s="2">
        <v>0</v>
      </c>
      <c r="O6" s="2">
        <v>14.569000000000001</v>
      </c>
      <c r="P6" s="4" t="s">
        <v>28</v>
      </c>
      <c r="Q6" s="12">
        <v>2</v>
      </c>
    </row>
    <row r="7" spans="6:17" ht="18.75" x14ac:dyDescent="0.25">
      <c r="F7" s="2"/>
      <c r="G7" s="2">
        <f t="shared" si="0"/>
        <v>36.695999999999998</v>
      </c>
      <c r="H7" s="2">
        <v>0</v>
      </c>
      <c r="I7" s="2">
        <v>18.14</v>
      </c>
      <c r="J7" s="2"/>
      <c r="K7" s="2">
        <v>5</v>
      </c>
      <c r="L7" s="2">
        <v>0</v>
      </c>
      <c r="M7" s="2">
        <v>2</v>
      </c>
      <c r="N7" s="2">
        <v>0</v>
      </c>
      <c r="O7" s="2">
        <v>11.555999999999999</v>
      </c>
      <c r="P7" s="4" t="s">
        <v>24</v>
      </c>
      <c r="Q7" s="12">
        <v>3</v>
      </c>
    </row>
    <row r="8" spans="6:17" ht="18.75" x14ac:dyDescent="0.25"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5"/>
    </row>
    <row r="9" spans="6:17" ht="18.75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5"/>
    </row>
    <row r="10" spans="6:17" ht="18.75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5"/>
    </row>
    <row r="11" spans="6:17" ht="18.75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5"/>
    </row>
    <row r="12" spans="6:17" ht="18.75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5"/>
    </row>
  </sheetData>
  <mergeCells count="1">
    <mergeCell ref="F1:Q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K12" sqref="K12"/>
    </sheetView>
  </sheetViews>
  <sheetFormatPr defaultRowHeight="15" x14ac:dyDescent="0.25"/>
  <cols>
    <col min="1" max="1" width="6.42578125" bestFit="1" customWidth="1"/>
    <col min="2" max="2" width="11.140625" bestFit="1" customWidth="1"/>
    <col min="3" max="3" width="9.7109375" bestFit="1" customWidth="1"/>
    <col min="4" max="4" width="12.5703125" bestFit="1" customWidth="1"/>
    <col min="6" max="6" width="10.85546875" bestFit="1" customWidth="1"/>
    <col min="9" max="9" width="8.42578125" bestFit="1" customWidth="1"/>
    <col min="10" max="10" width="12.28515625" bestFit="1" customWidth="1"/>
    <col min="11" max="11" width="25.85546875" style="26" bestFit="1" customWidth="1"/>
    <col min="12" max="12" width="2.7109375" bestFit="1" customWidth="1"/>
  </cols>
  <sheetData>
    <row r="1" spans="1:12" ht="15" customHeight="1" x14ac:dyDescent="0.2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75" x14ac:dyDescent="0.25">
      <c r="A4" s="1" t="s">
        <v>0</v>
      </c>
      <c r="B4" s="1" t="s">
        <v>1</v>
      </c>
      <c r="C4" s="1" t="s">
        <v>11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8</v>
      </c>
      <c r="I4" s="1" t="s">
        <v>5</v>
      </c>
      <c r="J4" s="1" t="s">
        <v>9</v>
      </c>
      <c r="K4" s="25" t="s">
        <v>6</v>
      </c>
      <c r="L4" s="1" t="s">
        <v>7</v>
      </c>
    </row>
    <row r="5" spans="1:12" ht="18.75" x14ac:dyDescent="0.25">
      <c r="A5" s="2"/>
      <c r="B5" s="2">
        <f>J5+I5+H5+G5+F5+D5+C5</f>
        <v>67.572999999999993</v>
      </c>
      <c r="C5" s="2">
        <v>10</v>
      </c>
      <c r="D5" s="2">
        <v>14.212</v>
      </c>
      <c r="E5" s="2"/>
      <c r="F5" s="2">
        <v>8</v>
      </c>
      <c r="G5" s="2">
        <v>3</v>
      </c>
      <c r="H5" s="2">
        <v>10</v>
      </c>
      <c r="I5" s="2">
        <v>8.94</v>
      </c>
      <c r="J5" s="2">
        <v>13.420999999999999</v>
      </c>
      <c r="K5" s="4" t="s">
        <v>29</v>
      </c>
      <c r="L5" s="12">
        <v>1</v>
      </c>
    </row>
    <row r="6" spans="1:12" ht="18.75" x14ac:dyDescent="0.25">
      <c r="A6" s="2"/>
      <c r="B6" s="2">
        <f>J6+I6+H6+G6+F6+D6+C6</f>
        <v>60.47</v>
      </c>
      <c r="C6" s="2">
        <v>3</v>
      </c>
      <c r="D6" s="2">
        <v>16.45</v>
      </c>
      <c r="E6" s="2"/>
      <c r="F6" s="2">
        <v>5</v>
      </c>
      <c r="G6" s="2">
        <v>1</v>
      </c>
      <c r="H6" s="2">
        <v>9</v>
      </c>
      <c r="I6" s="2">
        <v>11.93</v>
      </c>
      <c r="J6" s="2">
        <v>14.09</v>
      </c>
      <c r="K6" s="4" t="s">
        <v>27</v>
      </c>
      <c r="L6" s="12">
        <v>2</v>
      </c>
    </row>
    <row r="7" spans="1:12" ht="18.75" x14ac:dyDescent="0.25">
      <c r="A7" s="2"/>
      <c r="B7" s="2">
        <f>J7+I7+H7+G7+F7+D7+C7</f>
        <v>53.6</v>
      </c>
      <c r="C7" s="2">
        <v>0</v>
      </c>
      <c r="D7" s="2">
        <v>18.22</v>
      </c>
      <c r="E7" s="2"/>
      <c r="F7" s="2">
        <v>7</v>
      </c>
      <c r="G7" s="2">
        <v>2.5</v>
      </c>
      <c r="H7" s="2">
        <v>6</v>
      </c>
      <c r="I7" s="2">
        <v>7</v>
      </c>
      <c r="J7" s="2">
        <v>12.88</v>
      </c>
      <c r="K7" s="4" t="s">
        <v>32</v>
      </c>
      <c r="L7" s="12">
        <v>3</v>
      </c>
    </row>
    <row r="8" spans="1:12" ht="18.75" x14ac:dyDescent="0.25">
      <c r="A8" s="2"/>
      <c r="B8" s="2">
        <f>J8+I8+H8+G8+F8+D8+C8</f>
        <v>49.79</v>
      </c>
      <c r="C8" s="2">
        <v>0</v>
      </c>
      <c r="D8" s="2">
        <v>15.19</v>
      </c>
      <c r="E8" s="2"/>
      <c r="F8" s="2">
        <v>6</v>
      </c>
      <c r="G8" s="2">
        <v>0</v>
      </c>
      <c r="H8" s="2">
        <v>10</v>
      </c>
      <c r="I8" s="2">
        <v>5.29</v>
      </c>
      <c r="J8" s="2">
        <v>13.31</v>
      </c>
      <c r="K8" s="4" t="s">
        <v>26</v>
      </c>
      <c r="L8" s="12">
        <v>4</v>
      </c>
    </row>
    <row r="9" spans="1:12" ht="18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5"/>
    </row>
    <row r="10" spans="1:12" ht="18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5"/>
    </row>
  </sheetData>
  <sortState ref="B5:L8">
    <sortCondition descending="1" ref="B5"/>
  </sortState>
  <mergeCells count="1">
    <mergeCell ref="A1:L3"/>
  </mergeCells>
  <printOptions horizontalCentered="1"/>
  <pageMargins left="0.45" right="0.45" top="0.75" bottom="0.75" header="0.3" footer="0.3"/>
  <pageSetup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workbookViewId="0">
      <selection sqref="A1:A1048576"/>
    </sheetView>
  </sheetViews>
  <sheetFormatPr defaultRowHeight="15" x14ac:dyDescent="0.25"/>
  <cols>
    <col min="1" max="1" width="2.42578125" bestFit="1" customWidth="1"/>
    <col min="2" max="2" width="21.42578125" bestFit="1" customWidth="1"/>
    <col min="3" max="3" width="11.7109375" bestFit="1" customWidth="1"/>
    <col min="9" max="9" width="12.5703125" bestFit="1" customWidth="1"/>
    <col min="10" max="10" width="9.7109375" bestFit="1" customWidth="1"/>
    <col min="11" max="11" width="11.140625" bestFit="1" customWidth="1"/>
    <col min="12" max="12" width="6.42578125" bestFit="1" customWidth="1"/>
  </cols>
  <sheetData>
    <row r="1" spans="1:12" x14ac:dyDescent="0.25">
      <c r="B1" s="35" t="s">
        <v>71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8.75" x14ac:dyDescent="0.3">
      <c r="A4" s="18">
        <v>1</v>
      </c>
      <c r="B4" s="21" t="s">
        <v>30</v>
      </c>
      <c r="C4" s="21">
        <v>11.32</v>
      </c>
      <c r="D4" s="21">
        <v>1.66</v>
      </c>
      <c r="E4" s="21">
        <v>5</v>
      </c>
      <c r="F4" s="21">
        <v>0</v>
      </c>
      <c r="G4" s="21">
        <v>7.5</v>
      </c>
      <c r="H4" s="21"/>
      <c r="I4" s="21">
        <v>18.25</v>
      </c>
      <c r="J4" s="21">
        <v>3</v>
      </c>
      <c r="K4" s="21">
        <f>C4+D4+E4+F4+G4+I4+J4</f>
        <v>46.730000000000004</v>
      </c>
      <c r="L4" s="16"/>
    </row>
    <row r="5" spans="1:12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</sheetData>
  <mergeCells count="1">
    <mergeCell ref="B1:L2"/>
  </mergeCells>
  <printOptions horizontalCentered="1"/>
  <pageMargins left="0.45" right="0.45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workbookViewId="0">
      <selection activeCell="B11" sqref="B11"/>
    </sheetView>
  </sheetViews>
  <sheetFormatPr defaultRowHeight="15" x14ac:dyDescent="0.25"/>
  <cols>
    <col min="1" max="1" width="2.42578125" bestFit="1" customWidth="1"/>
    <col min="2" max="2" width="20.42578125" bestFit="1" customWidth="1"/>
    <col min="3" max="3" width="11.7109375" bestFit="1" customWidth="1"/>
    <col min="8" max="8" width="12.28515625" bestFit="1" customWidth="1"/>
    <col min="9" max="9" width="12.5703125" bestFit="1" customWidth="1"/>
    <col min="11" max="11" width="11.140625" bestFit="1" customWidth="1"/>
    <col min="12" max="12" width="6.42578125" bestFit="1" customWidth="1"/>
  </cols>
  <sheetData>
    <row r="1" spans="1:12" x14ac:dyDescent="0.25">
      <c r="B1" s="35" t="s">
        <v>72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8.75" x14ac:dyDescent="0.3">
      <c r="A4" s="22">
        <v>1</v>
      </c>
      <c r="B4" s="21" t="s">
        <v>78</v>
      </c>
      <c r="C4" s="21">
        <v>12.55</v>
      </c>
      <c r="D4" s="21">
        <v>2.4900000000000002</v>
      </c>
      <c r="E4" s="21">
        <v>7</v>
      </c>
      <c r="F4" s="21">
        <v>0.5</v>
      </c>
      <c r="G4" s="21">
        <v>6</v>
      </c>
      <c r="H4" s="21"/>
      <c r="I4" s="21">
        <v>17.32</v>
      </c>
      <c r="J4" s="16">
        <v>0</v>
      </c>
      <c r="K4" s="21">
        <f>C4+D4+E4+F4+G4+I4+J4</f>
        <v>45.86</v>
      </c>
      <c r="L4" s="16"/>
    </row>
    <row r="5" spans="1:12" ht="18.75" x14ac:dyDescent="0.3">
      <c r="A5" s="22">
        <v>2</v>
      </c>
      <c r="B5" s="21" t="s">
        <v>73</v>
      </c>
      <c r="C5" s="21">
        <v>11.291</v>
      </c>
      <c r="D5" s="21">
        <v>1.395</v>
      </c>
      <c r="E5" s="21">
        <v>10</v>
      </c>
      <c r="F5" s="21">
        <v>0</v>
      </c>
      <c r="G5" s="21">
        <v>6</v>
      </c>
      <c r="H5" s="21"/>
      <c r="I5" s="21">
        <v>15.815</v>
      </c>
      <c r="J5" s="21">
        <v>0</v>
      </c>
      <c r="K5" s="21">
        <f>C5+D5+E5+F5+G5+I5+J5</f>
        <v>44.500999999999998</v>
      </c>
      <c r="L5" s="16"/>
    </row>
    <row r="6" spans="1:1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</sheetData>
  <sortState ref="A4:K5">
    <sortCondition descending="1" ref="K4"/>
  </sortState>
  <mergeCells count="1">
    <mergeCell ref="B1:L2"/>
  </mergeCells>
  <printOptions horizontalCentered="1"/>
  <pageMargins left="0.45" right="0.4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rightToLeft="1" workbookViewId="0">
      <selection activeCell="A3" sqref="A1:A1048576"/>
    </sheetView>
  </sheetViews>
  <sheetFormatPr defaultRowHeight="15" x14ac:dyDescent="0.25"/>
  <cols>
    <col min="1" max="1" width="2.42578125" bestFit="1" customWidth="1"/>
    <col min="2" max="2" width="18.28515625" bestFit="1" customWidth="1"/>
    <col min="3" max="3" width="11.7109375" bestFit="1" customWidth="1"/>
    <col min="9" max="9" width="11.140625" customWidth="1"/>
    <col min="10" max="10" width="15.85546875" customWidth="1"/>
    <col min="11" max="11" width="10.7109375" customWidth="1"/>
    <col min="12" max="12" width="6.42578125" bestFit="1" customWidth="1"/>
  </cols>
  <sheetData>
    <row r="1" spans="1:12" ht="15" customHeight="1" x14ac:dyDescent="0.2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4">
        <v>1</v>
      </c>
      <c r="B4" s="10" t="s">
        <v>57</v>
      </c>
      <c r="C4" s="10">
        <v>13.08</v>
      </c>
      <c r="D4" s="10">
        <v>8.48</v>
      </c>
      <c r="E4" s="10">
        <v>10</v>
      </c>
      <c r="F4" s="10">
        <v>0</v>
      </c>
      <c r="G4" s="10">
        <v>6</v>
      </c>
      <c r="H4" s="10"/>
      <c r="I4" s="10">
        <v>17.27</v>
      </c>
      <c r="J4" s="10">
        <v>0</v>
      </c>
      <c r="K4" s="10">
        <f>C4+D4+E4+F4+G4+I4+J4</f>
        <v>54.83</v>
      </c>
      <c r="L4" s="9"/>
    </row>
    <row r="5" spans="1:12" ht="17.25" x14ac:dyDescent="0.3">
      <c r="A5" s="14">
        <v>2</v>
      </c>
      <c r="B5" s="10" t="s">
        <v>50</v>
      </c>
      <c r="C5" s="10">
        <v>11.69</v>
      </c>
      <c r="D5" s="10">
        <v>8.84</v>
      </c>
      <c r="E5" s="10">
        <v>10</v>
      </c>
      <c r="F5" s="10">
        <v>0</v>
      </c>
      <c r="G5" s="10">
        <v>0</v>
      </c>
      <c r="H5" s="10"/>
      <c r="I5" s="10">
        <v>16.36</v>
      </c>
      <c r="J5" s="10">
        <v>0</v>
      </c>
      <c r="K5" s="10">
        <f>C5+D5+E5+F5+G5+I5+J5</f>
        <v>46.89</v>
      </c>
      <c r="L5" s="11"/>
    </row>
    <row r="6" spans="1:12" ht="17.25" x14ac:dyDescent="0.3">
      <c r="A6" s="14">
        <v>3</v>
      </c>
      <c r="B6" s="10" t="s">
        <v>51</v>
      </c>
      <c r="C6" s="10">
        <v>12.15</v>
      </c>
      <c r="D6" s="10">
        <v>3.13</v>
      </c>
      <c r="E6" s="10">
        <v>4</v>
      </c>
      <c r="F6" s="10">
        <v>0.5</v>
      </c>
      <c r="G6" s="10">
        <v>0</v>
      </c>
      <c r="H6" s="10"/>
      <c r="I6" s="10">
        <v>16.3</v>
      </c>
      <c r="J6" s="10">
        <v>0</v>
      </c>
      <c r="K6" s="10">
        <f>C6+D6+E6+F6+G6+I6+J6</f>
        <v>36.08</v>
      </c>
      <c r="L6" s="1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rightToLeft="1" workbookViewId="0">
      <selection sqref="A1:L2"/>
    </sheetView>
  </sheetViews>
  <sheetFormatPr defaultRowHeight="15" x14ac:dyDescent="0.25"/>
  <cols>
    <col min="1" max="1" width="2.42578125" bestFit="1" customWidth="1"/>
    <col min="2" max="2" width="16.5703125" bestFit="1" customWidth="1"/>
    <col min="3" max="3" width="11.7109375" bestFit="1" customWidth="1"/>
    <col min="8" max="8" width="12.28515625" bestFit="1" customWidth="1"/>
    <col min="9" max="9" width="12.5703125" bestFit="1" customWidth="1"/>
    <col min="10" max="10" width="13" customWidth="1"/>
    <col min="11" max="11" width="11.140625" bestFit="1" customWidth="1"/>
    <col min="12" max="12" width="6.42578125" bestFit="1" customWidth="1"/>
  </cols>
  <sheetData>
    <row r="1" spans="1:12" ht="15" customHeight="1" x14ac:dyDescent="0.25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4">
        <v>1</v>
      </c>
      <c r="B4" s="10" t="s">
        <v>52</v>
      </c>
      <c r="C4" s="10">
        <v>14.47</v>
      </c>
      <c r="D4" s="10">
        <v>6.31</v>
      </c>
      <c r="E4" s="10">
        <v>6</v>
      </c>
      <c r="F4" s="10">
        <v>0</v>
      </c>
      <c r="G4" s="10">
        <v>6</v>
      </c>
      <c r="H4" s="10"/>
      <c r="I4" s="10">
        <v>18.399999999999999</v>
      </c>
      <c r="J4" s="10">
        <v>0</v>
      </c>
      <c r="K4" s="11">
        <f>C4+D4+E4+F4+G4+I4+J4</f>
        <v>51.18</v>
      </c>
      <c r="L4" s="9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rightToLeft="1" workbookViewId="0">
      <selection sqref="A1:L2"/>
    </sheetView>
  </sheetViews>
  <sheetFormatPr defaultRowHeight="15" x14ac:dyDescent="0.25"/>
  <cols>
    <col min="1" max="1" width="2.42578125" style="13" bestFit="1" customWidth="1"/>
    <col min="2" max="2" width="18.140625" bestFit="1" customWidth="1"/>
    <col min="3" max="3" width="10.85546875" customWidth="1"/>
    <col min="4" max="4" width="7.85546875" bestFit="1" customWidth="1"/>
    <col min="7" max="7" width="10.28515625" bestFit="1" customWidth="1"/>
    <col min="8" max="8" width="12.28515625" bestFit="1" customWidth="1"/>
    <col min="9" max="9" width="11.28515625" customWidth="1"/>
    <col min="10" max="10" width="10.140625" customWidth="1"/>
    <col min="11" max="11" width="11.140625" bestFit="1" customWidth="1"/>
    <col min="12" max="12" width="6.42578125" bestFit="1" customWidth="1"/>
  </cols>
  <sheetData>
    <row r="1" spans="1:12" ht="15" customHeight="1" x14ac:dyDescent="0.25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22">
        <v>1</v>
      </c>
      <c r="B4" s="20" t="s">
        <v>31</v>
      </c>
      <c r="C4" s="20">
        <v>15.206</v>
      </c>
      <c r="D4" s="20">
        <v>13.369</v>
      </c>
      <c r="E4" s="20">
        <v>9</v>
      </c>
      <c r="F4" s="20">
        <v>0</v>
      </c>
      <c r="G4" s="20">
        <v>6</v>
      </c>
      <c r="H4" s="20"/>
      <c r="I4" s="20">
        <v>17.72</v>
      </c>
      <c r="J4" s="20">
        <v>0</v>
      </c>
      <c r="K4" s="11">
        <f>C4+D4+E4+F4+G4+I4+J4</f>
        <v>61.295000000000002</v>
      </c>
      <c r="L4" s="11"/>
    </row>
    <row r="5" spans="1:12" ht="17.25" x14ac:dyDescent="0.3">
      <c r="A5" s="22">
        <v>2</v>
      </c>
      <c r="B5" s="20" t="s">
        <v>39</v>
      </c>
      <c r="C5" s="20">
        <v>13.89</v>
      </c>
      <c r="D5" s="20">
        <v>12.33</v>
      </c>
      <c r="E5" s="20">
        <v>10</v>
      </c>
      <c r="F5" s="20">
        <v>0</v>
      </c>
      <c r="G5" s="20">
        <v>0</v>
      </c>
      <c r="H5" s="20"/>
      <c r="I5" s="20">
        <v>17.579999999999998</v>
      </c>
      <c r="J5" s="20">
        <v>0</v>
      </c>
      <c r="K5" s="11">
        <f>C5+D5+E5+F5+G5+I5+J5</f>
        <v>53.8</v>
      </c>
      <c r="L5" s="16"/>
    </row>
    <row r="6" spans="1:12" ht="17.25" x14ac:dyDescent="0.3">
      <c r="A6" s="23">
        <v>3</v>
      </c>
      <c r="B6" s="20" t="s">
        <v>33</v>
      </c>
      <c r="C6" s="20">
        <v>20.120999999999999</v>
      </c>
      <c r="D6" s="20">
        <v>0</v>
      </c>
      <c r="E6" s="20">
        <v>10</v>
      </c>
      <c r="F6" s="20">
        <v>0</v>
      </c>
      <c r="G6" s="20">
        <v>6</v>
      </c>
      <c r="H6" s="20"/>
      <c r="I6" s="20">
        <v>15.509</v>
      </c>
      <c r="J6" s="20">
        <v>0</v>
      </c>
      <c r="K6" s="11">
        <f>C6+D6+E6+F6+G6+I6+J6</f>
        <v>51.629999999999995</v>
      </c>
      <c r="L6" s="16"/>
    </row>
    <row r="7" spans="1:12" ht="17.25" x14ac:dyDescent="0.3">
      <c r="A7" s="23">
        <v>4</v>
      </c>
      <c r="B7" s="20" t="s">
        <v>75</v>
      </c>
      <c r="C7" s="20">
        <v>12.51</v>
      </c>
      <c r="D7" s="20">
        <v>6.14</v>
      </c>
      <c r="E7" s="20">
        <v>7</v>
      </c>
      <c r="F7" s="20">
        <v>0</v>
      </c>
      <c r="G7" s="20">
        <v>0</v>
      </c>
      <c r="H7" s="20"/>
      <c r="I7" s="20">
        <v>18.600000000000001</v>
      </c>
      <c r="J7" s="20">
        <v>0</v>
      </c>
      <c r="K7" s="11">
        <f>C7+D7+E7+F7+G7+I7+J7</f>
        <v>44.25</v>
      </c>
      <c r="L7" s="16"/>
    </row>
    <row r="8" spans="1:12" ht="17.25" x14ac:dyDescent="0.3">
      <c r="A8" s="23">
        <v>5</v>
      </c>
      <c r="B8" s="10" t="s">
        <v>36</v>
      </c>
      <c r="C8" s="10">
        <v>0</v>
      </c>
      <c r="D8" s="10">
        <v>0</v>
      </c>
      <c r="E8" s="10">
        <v>10</v>
      </c>
      <c r="F8" s="10">
        <v>0</v>
      </c>
      <c r="G8" s="10">
        <v>0</v>
      </c>
      <c r="H8" s="10"/>
      <c r="I8" s="10">
        <v>15.659000000000001</v>
      </c>
      <c r="J8" s="10">
        <v>0</v>
      </c>
      <c r="K8" s="11">
        <f>C8+D8+E8+F8+G8+I8+J8</f>
        <v>25.658999999999999</v>
      </c>
      <c r="L8" s="16"/>
    </row>
    <row r="9" spans="1:12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16"/>
    </row>
  </sheetData>
  <sortState ref="A4:K8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rightToLeft="1" workbookViewId="0">
      <selection sqref="A1:L2"/>
    </sheetView>
  </sheetViews>
  <sheetFormatPr defaultRowHeight="15" x14ac:dyDescent="0.25"/>
  <cols>
    <col min="1" max="1" width="2.42578125" bestFit="1" customWidth="1"/>
    <col min="2" max="2" width="17.7109375" bestFit="1" customWidth="1"/>
    <col min="3" max="3" width="11.7109375" bestFit="1" customWidth="1"/>
    <col min="7" max="7" width="10.28515625" bestFit="1" customWidth="1"/>
    <col min="8" max="8" width="12.28515625" bestFit="1" customWidth="1"/>
    <col min="9" max="9" width="12.5703125" bestFit="1" customWidth="1"/>
    <col min="10" max="10" width="9.7109375" bestFit="1" customWidth="1"/>
    <col min="11" max="11" width="11.140625" bestFit="1" customWidth="1"/>
    <col min="12" max="12" width="6.42578125" bestFit="1" customWidth="1"/>
  </cols>
  <sheetData>
    <row r="1" spans="1:12" ht="15" customHeight="1" x14ac:dyDescent="0.2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7">
        <v>1</v>
      </c>
      <c r="B4" s="10" t="s">
        <v>81</v>
      </c>
      <c r="C4" s="10">
        <v>16.53</v>
      </c>
      <c r="D4" s="10">
        <v>14.06</v>
      </c>
      <c r="E4" s="10">
        <v>9</v>
      </c>
      <c r="F4" s="10">
        <v>2</v>
      </c>
      <c r="G4" s="10">
        <v>0</v>
      </c>
      <c r="H4" s="10"/>
      <c r="I4" s="10">
        <v>17.64</v>
      </c>
      <c r="J4" s="10">
        <v>0</v>
      </c>
      <c r="K4" s="11">
        <v>59.23</v>
      </c>
      <c r="L4" s="1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rightToLeft="1" workbookViewId="0">
      <selection sqref="A1:L2"/>
    </sheetView>
  </sheetViews>
  <sheetFormatPr defaultRowHeight="15" x14ac:dyDescent="0.25"/>
  <cols>
    <col min="1" max="1" width="2.42578125" bestFit="1" customWidth="1"/>
    <col min="2" max="2" width="15" bestFit="1" customWidth="1"/>
    <col min="3" max="3" width="11.7109375" bestFit="1" customWidth="1"/>
    <col min="8" max="8" width="12.28515625" bestFit="1" customWidth="1"/>
    <col min="9" max="9" width="12.5703125" bestFit="1" customWidth="1"/>
    <col min="10" max="10" width="9.7109375" bestFit="1" customWidth="1"/>
    <col min="11" max="11" width="11.140625" bestFit="1" customWidth="1"/>
  </cols>
  <sheetData>
    <row r="1" spans="1:12" ht="15" customHeight="1" x14ac:dyDescent="0.25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7">
        <v>1</v>
      </c>
      <c r="B4" s="10" t="s">
        <v>53</v>
      </c>
      <c r="C4" s="10">
        <v>10.99</v>
      </c>
      <c r="D4" s="10">
        <v>3.88</v>
      </c>
      <c r="E4" s="10">
        <v>10</v>
      </c>
      <c r="F4" s="10">
        <v>0</v>
      </c>
      <c r="G4" s="10">
        <v>0</v>
      </c>
      <c r="H4" s="10"/>
      <c r="I4" s="10">
        <v>14.8</v>
      </c>
      <c r="J4" s="10">
        <v>0</v>
      </c>
      <c r="K4" s="11">
        <f>C4+D4+E4+F4+G4+I4+J4</f>
        <v>39.67</v>
      </c>
      <c r="L4" s="1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workbookViewId="0">
      <selection activeCell="C5" sqref="C5:K5"/>
    </sheetView>
  </sheetViews>
  <sheetFormatPr defaultRowHeight="15" x14ac:dyDescent="0.25"/>
  <cols>
    <col min="1" max="1" width="2.42578125" style="13" bestFit="1" customWidth="1"/>
    <col min="2" max="2" width="16.5703125" bestFit="1" customWidth="1"/>
    <col min="3" max="3" width="11.7109375" bestFit="1" customWidth="1"/>
    <col min="10" max="10" width="9.7109375" bestFit="1" customWidth="1"/>
    <col min="11" max="11" width="11.140625" bestFit="1" customWidth="1"/>
    <col min="12" max="12" width="6.42578125" bestFit="1" customWidth="1"/>
  </cols>
  <sheetData>
    <row r="1" spans="1:12" ht="15" customHeight="1" x14ac:dyDescent="0.25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4">
        <v>1</v>
      </c>
      <c r="B4" s="10" t="s">
        <v>60</v>
      </c>
      <c r="C4" s="10">
        <v>13.417999999999999</v>
      </c>
      <c r="D4" s="10">
        <v>8.2260000000000009</v>
      </c>
      <c r="E4" s="10">
        <v>8</v>
      </c>
      <c r="F4" s="10">
        <v>0</v>
      </c>
      <c r="G4" s="10">
        <v>0</v>
      </c>
      <c r="H4" s="10"/>
      <c r="I4" s="10">
        <v>17.611999999999998</v>
      </c>
      <c r="J4" s="10">
        <v>5</v>
      </c>
      <c r="K4" s="10">
        <f>C4+D4+E4+F4+G4+I4+J4</f>
        <v>52.256</v>
      </c>
      <c r="L4" s="11"/>
    </row>
    <row r="5" spans="1:12" ht="17.25" x14ac:dyDescent="0.3">
      <c r="A5" s="22">
        <v>2</v>
      </c>
      <c r="B5" s="16" t="s">
        <v>35</v>
      </c>
      <c r="C5" s="20">
        <v>11.51</v>
      </c>
      <c r="D5" s="20">
        <v>11.74</v>
      </c>
      <c r="E5" s="20">
        <v>4</v>
      </c>
      <c r="F5" s="20">
        <v>0</v>
      </c>
      <c r="G5" s="20">
        <v>5</v>
      </c>
      <c r="H5" s="20"/>
      <c r="I5" s="20">
        <v>16.8</v>
      </c>
      <c r="J5" s="20">
        <v>2</v>
      </c>
      <c r="K5" s="10">
        <f>C5+D5+E5+F5+G5+I5</f>
        <v>49.05</v>
      </c>
      <c r="L5" s="16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rightToLeft="1" workbookViewId="0">
      <selection activeCell="H11" sqref="H11"/>
    </sheetView>
  </sheetViews>
  <sheetFormatPr defaultRowHeight="15" x14ac:dyDescent="0.25"/>
  <cols>
    <col min="1" max="1" width="2.42578125" bestFit="1" customWidth="1"/>
    <col min="2" max="2" width="22.7109375" style="26" bestFit="1" customWidth="1"/>
    <col min="3" max="3" width="10.5703125" customWidth="1"/>
    <col min="8" max="8" width="12.28515625" bestFit="1" customWidth="1"/>
    <col min="9" max="9" width="12.5703125" bestFit="1" customWidth="1"/>
    <col min="10" max="10" width="9.7109375" bestFit="1" customWidth="1"/>
    <col min="11" max="11" width="11.140625" bestFit="1" customWidth="1"/>
    <col min="12" max="12" width="6.42578125" bestFit="1" customWidth="1"/>
  </cols>
  <sheetData>
    <row r="1" spans="1:12" ht="18.75" customHeight="1" x14ac:dyDescent="0.2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27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7.25" x14ac:dyDescent="0.3">
      <c r="A4" s="14">
        <v>1</v>
      </c>
      <c r="B4" s="28" t="s">
        <v>38</v>
      </c>
      <c r="C4" s="10">
        <v>16.63</v>
      </c>
      <c r="D4" s="10">
        <v>15</v>
      </c>
      <c r="E4" s="10">
        <v>10</v>
      </c>
      <c r="F4" s="10">
        <v>0</v>
      </c>
      <c r="G4" s="10">
        <v>6</v>
      </c>
      <c r="H4" s="10"/>
      <c r="I4" s="10">
        <v>17.12</v>
      </c>
      <c r="J4" s="10">
        <v>2</v>
      </c>
      <c r="K4" s="10">
        <f>C4+D4+E4+F4+G4+I4+J4</f>
        <v>66.75</v>
      </c>
      <c r="L4" s="11"/>
    </row>
    <row r="5" spans="1:12" ht="17.25" x14ac:dyDescent="0.3">
      <c r="A5" s="23">
        <v>2</v>
      </c>
      <c r="B5" s="28" t="s">
        <v>40</v>
      </c>
      <c r="C5" s="10">
        <v>12.94</v>
      </c>
      <c r="D5" s="10">
        <v>8.7200000000000006</v>
      </c>
      <c r="E5" s="10">
        <v>9</v>
      </c>
      <c r="F5" s="10">
        <v>0</v>
      </c>
      <c r="G5" s="10">
        <v>0</v>
      </c>
      <c r="H5" s="10"/>
      <c r="I5" s="10">
        <v>16.46</v>
      </c>
      <c r="J5" s="10">
        <v>4</v>
      </c>
      <c r="K5" s="10">
        <f>C5+D5+E5+F5+G5+I5+J5</f>
        <v>51.120000000000005</v>
      </c>
      <c r="L5" s="16"/>
    </row>
    <row r="6" spans="1:12" x14ac:dyDescent="0.25">
      <c r="A6" s="16"/>
      <c r="B6" s="29"/>
      <c r="C6" s="16"/>
      <c r="D6" s="16"/>
      <c r="E6" s="16"/>
      <c r="F6" s="16"/>
      <c r="G6" s="16"/>
      <c r="H6" s="16"/>
      <c r="I6" s="16"/>
      <c r="J6" s="16"/>
      <c r="K6" s="16"/>
      <c r="L6" s="16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rightToLeft="1" workbookViewId="0">
      <selection sqref="A1:L2"/>
    </sheetView>
  </sheetViews>
  <sheetFormatPr defaultRowHeight="15" x14ac:dyDescent="0.25"/>
  <cols>
    <col min="1" max="1" width="2.42578125" style="13" bestFit="1" customWidth="1"/>
    <col min="2" max="2" width="22.7109375" bestFit="1" customWidth="1"/>
    <col min="3" max="3" width="11.7109375" bestFit="1" customWidth="1"/>
    <col min="8" max="8" width="12.28515625" bestFit="1" customWidth="1"/>
    <col min="9" max="9" width="12.5703125" bestFit="1" customWidth="1"/>
    <col min="10" max="10" width="9.7109375" bestFit="1" customWidth="1"/>
    <col min="11" max="11" width="11.140625" bestFit="1" customWidth="1"/>
    <col min="12" max="12" width="6.42578125" bestFit="1" customWidth="1"/>
  </cols>
  <sheetData>
    <row r="1" spans="1:12" ht="15" customHeight="1" x14ac:dyDescent="0.25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3">
      <c r="A3" s="8" t="s">
        <v>7</v>
      </c>
      <c r="B3" s="8" t="s">
        <v>43</v>
      </c>
      <c r="C3" s="8" t="s">
        <v>44</v>
      </c>
      <c r="D3" s="8" t="s">
        <v>45</v>
      </c>
      <c r="E3" s="8" t="s">
        <v>8</v>
      </c>
      <c r="F3" s="8" t="s">
        <v>4</v>
      </c>
      <c r="G3" s="8" t="s">
        <v>46</v>
      </c>
      <c r="H3" s="8" t="s">
        <v>2</v>
      </c>
      <c r="I3" s="8" t="s">
        <v>47</v>
      </c>
      <c r="J3" s="8" t="s">
        <v>11</v>
      </c>
      <c r="K3" s="8" t="s">
        <v>48</v>
      </c>
      <c r="L3" s="8" t="s">
        <v>49</v>
      </c>
    </row>
    <row r="4" spans="1:12" ht="18.75" x14ac:dyDescent="0.3">
      <c r="A4" s="22">
        <v>1</v>
      </c>
      <c r="B4" s="24" t="s">
        <v>41</v>
      </c>
      <c r="C4" s="24">
        <v>13.29</v>
      </c>
      <c r="D4" s="24">
        <v>9.06</v>
      </c>
      <c r="E4" s="24">
        <v>10</v>
      </c>
      <c r="F4" s="24">
        <v>1</v>
      </c>
      <c r="G4" s="24">
        <v>6</v>
      </c>
      <c r="H4" s="24"/>
      <c r="I4" s="24">
        <v>16.84</v>
      </c>
      <c r="J4" s="24">
        <v>1</v>
      </c>
      <c r="K4" s="24">
        <f>C4+D4+E4+F4+G4+I4+J4</f>
        <v>57.19</v>
      </c>
      <c r="L4" s="16"/>
    </row>
    <row r="5" spans="1:12" ht="18.75" x14ac:dyDescent="0.3">
      <c r="A5" s="22">
        <v>2</v>
      </c>
      <c r="B5" s="24" t="s">
        <v>42</v>
      </c>
      <c r="C5" s="24">
        <v>16.53</v>
      </c>
      <c r="D5" s="24">
        <v>14.22</v>
      </c>
      <c r="E5" s="24">
        <v>3</v>
      </c>
      <c r="F5" s="24">
        <v>2</v>
      </c>
      <c r="G5" s="24">
        <v>6</v>
      </c>
      <c r="H5" s="24"/>
      <c r="I5" s="24">
        <v>17.100000000000001</v>
      </c>
      <c r="J5" s="24">
        <v>0</v>
      </c>
      <c r="K5" s="24">
        <f>C5+D5+E5+FG5+I5+J5</f>
        <v>50.85</v>
      </c>
      <c r="L5" s="16"/>
    </row>
    <row r="6" spans="1:12" x14ac:dyDescent="0.25">
      <c r="A6" s="2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</sheetData>
  <sortState ref="A4:K7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پەرستارى</vt:lpstr>
      <vt:lpstr>پزیشکى ددان</vt:lpstr>
      <vt:lpstr> تەندروستى کۆمەل</vt:lpstr>
      <vt:lpstr>بایۆلۆجى</vt:lpstr>
      <vt:lpstr>Mental Health</vt:lpstr>
      <vt:lpstr>Pheumatology &amp; Rehabilitation</vt:lpstr>
      <vt:lpstr>Physiology</vt:lpstr>
      <vt:lpstr>Blood Physiology</vt:lpstr>
      <vt:lpstr>Immunology</vt:lpstr>
      <vt:lpstr>مایکرۆبایۆلۆجى</vt:lpstr>
      <vt:lpstr>Cellphysiology</vt:lpstr>
      <vt:lpstr>Psychology</vt:lpstr>
      <vt:lpstr>تیشک</vt:lpstr>
      <vt:lpstr>فیزیاى پزیشکى</vt:lpstr>
      <vt:lpstr>ئەندازیارى پزیشکى </vt:lpstr>
      <vt:lpstr>Analytical Chemistry</vt:lpstr>
      <vt:lpstr>Biochemistry</vt:lpstr>
      <vt:lpstr>Genetics</vt:lpstr>
      <vt:lpstr>Parasitology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lenovo</cp:lastModifiedBy>
  <cp:lastPrinted>2023-03-30T07:15:50Z</cp:lastPrinted>
  <dcterms:created xsi:type="dcterms:W3CDTF">2023-03-30T06:42:25Z</dcterms:created>
  <dcterms:modified xsi:type="dcterms:W3CDTF">2023-05-17T06:45:26Z</dcterms:modified>
</cp:coreProperties>
</file>